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Витек\Desktop\тестирование 10с\"/>
    </mc:Choice>
  </mc:AlternateContent>
  <bookViews>
    <workbookView xWindow="0" yWindow="0" windowWidth="20490" windowHeight="8955"/>
  </bookViews>
  <sheets>
    <sheet name="Сводная табл. Зел. 22.10.2016." sheetId="17" r:id="rId1"/>
    <sheet name="ОфпЗел. 22.10.2016" sheetId="18" r:id="rId2"/>
  </sheets>
  <definedNames>
    <definedName name="_xlnm.Print_Titles" localSheetId="0">'Сводная табл. Зел. 22.10.2016.'!$7:$12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17" l="1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P14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3" i="18"/>
  <c r="P12" i="18"/>
  <c r="P11" i="18"/>
  <c r="P10" i="18"/>
  <c r="P9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P8" i="18"/>
</calcChain>
</file>

<file path=xl/sharedStrings.xml><?xml version="1.0" encoding="utf-8"?>
<sst xmlns="http://schemas.openxmlformats.org/spreadsheetml/2006/main" count="245" uniqueCount="80">
  <si>
    <t>№ п/п</t>
  </si>
  <si>
    <t>ФИО</t>
  </si>
  <si>
    <t>Год рождения</t>
  </si>
  <si>
    <r>
      <rPr>
        <b/>
        <sz val="9"/>
        <color indexed="8"/>
        <rFont val="Times New Roman"/>
        <family val="1"/>
        <charset val="204"/>
      </rPr>
      <t>Удержание мяча</t>
    </r>
    <r>
      <rPr>
        <sz val="9"/>
        <color indexed="8"/>
        <rFont val="Times New Roman"/>
        <family val="1"/>
        <charset val="204"/>
      </rPr>
      <t xml:space="preserve"> - игрокам  дается 3 попытки на удержание 10 мячей (справа, слева) через сетку и в корт при игре на задней линии</t>
    </r>
  </si>
  <si>
    <r>
      <rPr>
        <b/>
        <sz val="9"/>
        <color indexed="8"/>
        <rFont val="Times New Roman"/>
        <family val="1"/>
        <charset val="204"/>
      </rPr>
      <t>Подача</t>
    </r>
    <r>
      <rPr>
        <sz val="9"/>
        <color indexed="8"/>
        <rFont val="Times New Roman"/>
        <family val="1"/>
        <charset val="204"/>
      </rPr>
      <t xml:space="preserve"> - игрок должен попасть 7/10 подач кроссом в квадрат, располагаясь за задней линией (всего 20 подач).</t>
    </r>
  </si>
  <si>
    <r>
      <rPr>
        <b/>
        <sz val="9"/>
        <color indexed="8"/>
        <rFont val="Times New Roman"/>
        <family val="1"/>
        <charset val="204"/>
      </rPr>
      <t xml:space="preserve">Выход к сетке </t>
    </r>
    <r>
      <rPr>
        <sz val="9"/>
        <color indexed="8"/>
        <rFont val="Times New Roman"/>
        <family val="1"/>
        <charset val="204"/>
      </rPr>
      <t>- игрок должен попасть 7/10  серий из 1 короткого удара и 2 ударов слета в корт, начиная чуть за линией хав корта (справа, слева).</t>
    </r>
  </si>
  <si>
    <r>
      <rPr>
        <b/>
        <sz val="9"/>
        <color indexed="8"/>
        <rFont val="Times New Roman"/>
        <family val="1"/>
        <charset val="204"/>
      </rPr>
      <t>Игра на счет</t>
    </r>
    <r>
      <rPr>
        <sz val="9"/>
        <color indexed="8"/>
        <rFont val="Times New Roman"/>
        <family val="1"/>
        <charset val="204"/>
      </rPr>
      <t> - игроки используют полностью счет и разыгрывают очки до окончания 2 геймов.Игроки должны судить свои линии и называть счет вслух.</t>
    </r>
  </si>
  <si>
    <r>
      <rPr>
        <b/>
        <sz val="9"/>
        <color indexed="8"/>
        <rFont val="Times New Roman"/>
        <family val="1"/>
        <charset val="204"/>
      </rPr>
      <t>Удержание мяча</t>
    </r>
    <r>
      <rPr>
        <sz val="9"/>
        <color indexed="8"/>
        <rFont val="Times New Roman"/>
        <family val="1"/>
        <charset val="204"/>
      </rPr>
      <t xml:space="preserve"> - игрокам  дается 3 попытки на удержание 2х20 мячей с задней линии (справа, слева) кроссом, за 90 сек. с партнером.Большинство мячей должны попадать за линию хав корта.</t>
    </r>
  </si>
  <si>
    <r>
      <rPr>
        <b/>
        <sz val="9"/>
        <color indexed="8"/>
        <rFont val="Times New Roman"/>
        <family val="1"/>
        <charset val="204"/>
      </rPr>
      <t>Подача</t>
    </r>
    <r>
      <rPr>
        <sz val="9"/>
        <color indexed="8"/>
        <rFont val="Times New Roman"/>
        <family val="1"/>
        <charset val="204"/>
      </rPr>
      <t xml:space="preserve"> - игроки должны попасть 7/10 кроссом точно с задней линии принимающему под право или под лево. Подающий должен сказать куда он подает (направление).</t>
    </r>
  </si>
  <si>
    <r>
      <rPr>
        <b/>
        <sz val="9"/>
        <color indexed="8"/>
        <rFont val="Times New Roman"/>
        <family val="1"/>
        <charset val="204"/>
      </rPr>
      <t xml:space="preserve">Выход к сетке </t>
    </r>
    <r>
      <rPr>
        <sz val="9"/>
        <color indexed="8"/>
        <rFont val="Times New Roman"/>
        <family val="1"/>
        <charset val="204"/>
      </rPr>
      <t>- игроку  дается 3 попытки чтобы попасть 20/25 в корт. Игрок выполняет 5 серий - из одного глубокого завершающего, 2 глубоких ударов слета, смеш и завершающего слета.</t>
    </r>
  </si>
  <si>
    <r>
      <rPr>
        <b/>
        <sz val="9"/>
        <color indexed="8"/>
        <rFont val="Times New Roman"/>
        <family val="1"/>
        <charset val="204"/>
      </rPr>
      <t>Игра на счет</t>
    </r>
    <r>
      <rPr>
        <sz val="9"/>
        <color indexed="8"/>
        <rFont val="Times New Roman"/>
        <family val="1"/>
        <charset val="204"/>
      </rPr>
      <t xml:space="preserve"> - игроки играют 3 "тайбрек".Игроки ипользуют разную тактику для выйгрыша очков. По окончании "тайбрека" игроки поясняют свои действия.</t>
    </r>
  </si>
  <si>
    <t>ЗЕЛЕНЫЙ МЯЧ</t>
  </si>
  <si>
    <t>Тесты "Профессионал"</t>
  </si>
  <si>
    <t xml:space="preserve">Тесты "Мастер" </t>
  </si>
  <si>
    <t>Автаева У.</t>
  </si>
  <si>
    <t>подготовка</t>
  </si>
  <si>
    <t>Биндеман П.</t>
  </si>
  <si>
    <t>Бурак М.</t>
  </si>
  <si>
    <t>Воробьева</t>
  </si>
  <si>
    <t>Габитов А.</t>
  </si>
  <si>
    <t>Гнездилов К.</t>
  </si>
  <si>
    <t>Горлов И.</t>
  </si>
  <si>
    <t>Горохова С.</t>
  </si>
  <si>
    <t>Евдокимов С.</t>
  </si>
  <si>
    <t>Кофтун П.</t>
  </si>
  <si>
    <t>Кучинская А.</t>
  </si>
  <si>
    <t>Подковыров Г.</t>
  </si>
  <si>
    <t>Сафронов И.</t>
  </si>
  <si>
    <t>Семеркова С.</t>
  </si>
  <si>
    <t>Тулупов С.</t>
  </si>
  <si>
    <t>Фу А.</t>
  </si>
  <si>
    <t>Хасигов И.</t>
  </si>
  <si>
    <t>Зеленый (стандартный) корт</t>
  </si>
  <si>
    <t>Тест</t>
  </si>
  <si>
    <t>Веер</t>
  </si>
  <si>
    <t>Прыжки</t>
  </si>
  <si>
    <t>Баланс</t>
  </si>
  <si>
    <t>Броски</t>
  </si>
  <si>
    <t>Лягушка</t>
  </si>
  <si>
    <t>Растяжка (см)</t>
  </si>
  <si>
    <t>Итого</t>
  </si>
  <si>
    <r>
      <rPr>
        <b/>
        <sz val="11"/>
        <color indexed="8"/>
        <rFont val="Calibri"/>
        <family val="2"/>
        <charset val="204"/>
      </rPr>
      <t xml:space="preserve">Нормативы </t>
    </r>
    <r>
      <rPr>
        <b/>
        <sz val="9"/>
        <color indexed="8"/>
        <rFont val="Calibri"/>
        <family val="2"/>
        <charset val="204"/>
      </rPr>
      <t xml:space="preserve">             Золото = 3 очка   Серебрянная = 2 очка   Бронза = 1 очко       Нужны тренировки = 0 очков    </t>
    </r>
  </si>
  <si>
    <t xml:space="preserve">Золото: 20.00 - 20.99 сек                  Серебро: 21.00 -21.49 сек                                Бронза: 21.50 - 21.90 сек   Нужны тренировки: 21.91 +   </t>
  </si>
  <si>
    <t xml:space="preserve">Золото: 18-20 прыжков                  Серебро: 14-17 прыжков                       Бронза: 10 -13 прыжков                                  Нужны тренировки:        9   прыжков </t>
  </si>
  <si>
    <t xml:space="preserve">Золото: 18 - 20 сек                  Серебро: 14 -17 сек                                Бронза: 10 - 13 сек   Нужны тренировки: 10 сек   </t>
  </si>
  <si>
    <t>Золото: 9-10 очков                 Серебро: 7 -8 очков                                Бронза: 5-6 очков       Нужны тренировки: - 4 очка</t>
  </si>
  <si>
    <t>Золото: 5-6 м                  Серебро: 4,5 - 4,99 м                               Бронза: 3,5 - 4,4 м   Нужны тренировки:  3 - 3,4   м</t>
  </si>
  <si>
    <t xml:space="preserve">Золото: 9 см+                  Серебро: 5 - 8 см                                Бронза: 1 - 4 см       Нужны тренировки: 0 </t>
  </si>
  <si>
    <t xml:space="preserve">Золото: 15 - 18 очков                  Серебро: 10 -15 очков                                Бронза: 5 - 10 очков   Нужны тренировки:        0 -5 очков     </t>
  </si>
  <si>
    <t>Время (сек)</t>
  </si>
  <si>
    <t>Очки</t>
  </si>
  <si>
    <t>кол-во прыжков</t>
  </si>
  <si>
    <t>Очки за каждый броски</t>
  </si>
  <si>
    <t>Длина (м)</t>
  </si>
  <si>
    <t>Дистанция (см)</t>
  </si>
  <si>
    <t xml:space="preserve"> ФИО</t>
  </si>
  <si>
    <t>Б</t>
  </si>
  <si>
    <t>С</t>
  </si>
  <si>
    <t>Т</t>
  </si>
  <si>
    <t>З</t>
  </si>
  <si>
    <t>Сводная таблица результатов тестирования студентов программы 10S minitennis - Зеленый Мяч</t>
  </si>
  <si>
    <t>Губарев</t>
  </si>
  <si>
    <t>Кульпин</t>
  </si>
  <si>
    <t>Бубнов</t>
  </si>
  <si>
    <t>Трухина</t>
  </si>
  <si>
    <t>Попков</t>
  </si>
  <si>
    <t>Краева</t>
  </si>
  <si>
    <t>Алексеева</t>
  </si>
  <si>
    <t>*</t>
  </si>
  <si>
    <t>Леонова</t>
  </si>
  <si>
    <t>Голышева</t>
  </si>
  <si>
    <t>Шитюкова</t>
  </si>
  <si>
    <t>Никоноров</t>
  </si>
  <si>
    <t>Сидорова</t>
  </si>
  <si>
    <t>Пасичник</t>
  </si>
  <si>
    <t>Подрезов</t>
  </si>
  <si>
    <t>Геворгян</t>
  </si>
  <si>
    <t>Шабаева</t>
  </si>
  <si>
    <t>Михалец</t>
  </si>
  <si>
    <t>Цикалюк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</si>
</sst>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26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 tint="4.9989318521683403E-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3" borderId="16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9" fillId="6" borderId="16" xfId="0" applyFont="1" applyFill="1" applyBorder="1" applyAlignment="1">
      <alignment horizontal="center" vertical="top" wrapText="1"/>
    </xf>
    <xf numFmtId="0" fontId="9" fillId="6" borderId="18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horizontal="center" vertical="top" wrapText="1"/>
    </xf>
    <xf numFmtId="0" fontId="8" fillId="7" borderId="16" xfId="0" applyFont="1" applyFill="1" applyBorder="1" applyAlignment="1">
      <alignment horizontal="center" vertical="top"/>
    </xf>
    <xf numFmtId="0" fontId="8" fillId="7" borderId="17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center"/>
    </xf>
    <xf numFmtId="0" fontId="0" fillId="0" borderId="9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2" fillId="0" borderId="6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16" fontId="0" fillId="0" borderId="6" xfId="0" applyNumberFormat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6" borderId="22" xfId="0" applyFont="1" applyFill="1" applyBorder="1" applyAlignment="1">
      <alignment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left" vertical="center" wrapText="1"/>
    </xf>
    <xf numFmtId="0" fontId="19" fillId="7" borderId="20" xfId="0" applyFont="1" applyFill="1" applyBorder="1" applyAlignment="1">
      <alignment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left" vertical="center" wrapText="1"/>
    </xf>
    <xf numFmtId="0" fontId="18" fillId="7" borderId="11" xfId="0" applyFont="1" applyFill="1" applyBorder="1" applyAlignment="1">
      <alignment vertical="center" wrapText="1"/>
    </xf>
    <xf numFmtId="0" fontId="18" fillId="7" borderId="5" xfId="0" applyFont="1" applyFill="1" applyBorder="1" applyAlignment="1">
      <alignment wrapText="1"/>
    </xf>
    <xf numFmtId="0" fontId="18" fillId="7" borderId="21" xfId="0" applyFont="1" applyFill="1" applyBorder="1" applyAlignment="1">
      <alignment vertical="center" wrapText="1"/>
    </xf>
    <xf numFmtId="0" fontId="18" fillId="7" borderId="11" xfId="0" applyFont="1" applyFill="1" applyBorder="1" applyAlignment="1">
      <alignment wrapText="1"/>
    </xf>
    <xf numFmtId="0" fontId="18" fillId="7" borderId="23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vertical="center" wrapText="1"/>
    </xf>
    <xf numFmtId="0" fontId="18" fillId="7" borderId="8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top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top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FF3300"/>
      <color rgb="FF003300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216694</xdr:colOff>
      <xdr:row>0</xdr:row>
      <xdr:rowOff>0</xdr:rowOff>
    </xdr:from>
    <xdr:to>
      <xdr:col>7</xdr:col>
      <xdr:colOff>68777</xdr:colOff>
      <xdr:row>4</xdr:row>
      <xdr:rowOff>39939</xdr:rowOff>
    </xdr:to>
    <xdr:pic>
      <xdr:nvPicPr>
        <xdr:cNvPr id="5" name="Picture 1" descr="http://schooltennis.ru/upload/medialibrary/01e/01eb91b758daf536996c62f1f7fc75a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6694" y="0"/>
          <a:ext cx="2080933" cy="80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838200</xdr:colOff>
      <xdr:row>0</xdr:row>
      <xdr:rowOff>104775</xdr:rowOff>
    </xdr:from>
    <xdr:to>
      <xdr:col>5</xdr:col>
      <xdr:colOff>204507</xdr:colOff>
      <xdr:row>4</xdr:row>
      <xdr:rowOff>20955</xdr:rowOff>
    </xdr:to>
    <xdr:pic>
      <xdr:nvPicPr>
        <xdr:cNvPr id="6" name="Picture 3" descr="http://schooltennis.ru/bitrix/templates/10s/images/Kids/img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33775" y="104775"/>
          <a:ext cx="480732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0</xdr:row>
      <xdr:rowOff>28575</xdr:rowOff>
    </xdr:from>
    <xdr:to>
      <xdr:col>7</xdr:col>
      <xdr:colOff>589317</xdr:colOff>
      <xdr:row>4</xdr:row>
      <xdr:rowOff>13335</xdr:rowOff>
    </xdr:to>
    <xdr:pic>
      <xdr:nvPicPr>
        <xdr:cNvPr id="7" name="Picture 2" descr="http://schooltennis.ru/bitrix/templates/10s/images/Kids/img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3625" y="28575"/>
          <a:ext cx="484542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9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27" sqref="H27"/>
    </sheetView>
  </sheetViews>
  <sheetFormatPr defaultColWidth="8.7109375" defaultRowHeight="15" x14ac:dyDescent="0.25"/>
  <cols>
    <col min="1" max="1" width="5" customWidth="1"/>
    <col min="2" max="2" width="18.7109375" customWidth="1"/>
    <col min="3" max="3" width="12.7109375" hidden="1" customWidth="1"/>
    <col min="4" max="11" width="16.7109375" customWidth="1"/>
  </cols>
  <sheetData>
    <row r="6" spans="1:11" ht="15.75" thickBot="1" x14ac:dyDescent="0.3"/>
    <row r="7" spans="1:11" ht="30" customHeight="1" thickBot="1" x14ac:dyDescent="0.3">
      <c r="A7" s="74" t="s">
        <v>60</v>
      </c>
      <c r="B7" s="75"/>
      <c r="C7" s="75"/>
      <c r="D7" s="75"/>
      <c r="E7" s="75"/>
      <c r="F7" s="75"/>
      <c r="G7" s="75"/>
      <c r="H7" s="75"/>
      <c r="I7" s="75"/>
      <c r="J7" s="75"/>
      <c r="K7" s="76"/>
    </row>
    <row r="9" spans="1:11" ht="15.75" thickBot="1" x14ac:dyDescent="0.3"/>
    <row r="10" spans="1:11" ht="151.5" customHeight="1" thickBot="1" x14ac:dyDescent="0.3">
      <c r="A10" s="27" t="s">
        <v>0</v>
      </c>
      <c r="B10" s="28" t="s">
        <v>1</v>
      </c>
      <c r="C10" s="29" t="s">
        <v>2</v>
      </c>
      <c r="D10" s="93" t="s">
        <v>3</v>
      </c>
      <c r="E10" s="3" t="s">
        <v>4</v>
      </c>
      <c r="F10" s="3" t="s">
        <v>5</v>
      </c>
      <c r="G10" s="4" t="s">
        <v>6</v>
      </c>
      <c r="H10" s="88" t="s">
        <v>7</v>
      </c>
      <c r="I10" s="5" t="s">
        <v>8</v>
      </c>
      <c r="J10" s="5" t="s">
        <v>9</v>
      </c>
      <c r="K10" s="6" t="s">
        <v>10</v>
      </c>
    </row>
    <row r="11" spans="1:11" ht="15.75" thickBot="1" x14ac:dyDescent="0.3">
      <c r="A11" s="66" t="s">
        <v>11</v>
      </c>
      <c r="B11" s="67"/>
      <c r="C11" s="67"/>
      <c r="D11" s="68" t="s">
        <v>12</v>
      </c>
      <c r="E11" s="69"/>
      <c r="F11" s="69"/>
      <c r="G11" s="70"/>
      <c r="H11" s="71" t="s">
        <v>13</v>
      </c>
      <c r="I11" s="72"/>
      <c r="J11" s="72"/>
      <c r="K11" s="73"/>
    </row>
    <row r="12" spans="1:11" s="7" customFormat="1" ht="16.149999999999999" customHeight="1" x14ac:dyDescent="0.25">
      <c r="A12" s="47">
        <v>1</v>
      </c>
      <c r="B12" s="48" t="s">
        <v>61</v>
      </c>
      <c r="C12" s="49"/>
      <c r="D12" s="94" t="s">
        <v>68</v>
      </c>
      <c r="E12" s="65" t="s">
        <v>68</v>
      </c>
      <c r="F12" s="65" t="s">
        <v>68</v>
      </c>
      <c r="G12" s="95" t="s">
        <v>68</v>
      </c>
      <c r="H12" s="89"/>
      <c r="I12" s="39"/>
      <c r="J12" s="39"/>
      <c r="K12" s="40"/>
    </row>
    <row r="13" spans="1:11" s="7" customFormat="1" ht="16.149999999999999" customHeight="1" x14ac:dyDescent="0.25">
      <c r="A13" s="50">
        <f t="shared" ref="A13:A25" si="0">A12+1</f>
        <v>2</v>
      </c>
      <c r="B13" s="51" t="s">
        <v>62</v>
      </c>
      <c r="C13" s="52"/>
      <c r="D13" s="96" t="s">
        <v>68</v>
      </c>
      <c r="E13" s="64" t="s">
        <v>68</v>
      </c>
      <c r="F13" s="64" t="s">
        <v>68</v>
      </c>
      <c r="G13" s="97" t="s">
        <v>68</v>
      </c>
      <c r="H13" s="41"/>
      <c r="I13" s="42"/>
      <c r="J13" s="42"/>
      <c r="K13" s="43"/>
    </row>
    <row r="14" spans="1:11" s="7" customFormat="1" ht="16.149999999999999" customHeight="1" x14ac:dyDescent="0.25">
      <c r="A14" s="50">
        <f t="shared" si="0"/>
        <v>3</v>
      </c>
      <c r="B14" s="55" t="s">
        <v>63</v>
      </c>
      <c r="C14" s="52"/>
      <c r="D14" s="96" t="s">
        <v>68</v>
      </c>
      <c r="E14" s="64" t="s">
        <v>68</v>
      </c>
      <c r="F14" s="64" t="s">
        <v>68</v>
      </c>
      <c r="G14" s="97" t="s">
        <v>68</v>
      </c>
      <c r="H14" s="41"/>
      <c r="I14" s="42"/>
      <c r="J14" s="42"/>
      <c r="K14" s="43"/>
    </row>
    <row r="15" spans="1:11" s="7" customFormat="1" ht="16.149999999999999" customHeight="1" x14ac:dyDescent="0.25">
      <c r="A15" s="50">
        <f t="shared" si="0"/>
        <v>4</v>
      </c>
      <c r="B15" s="56" t="s">
        <v>64</v>
      </c>
      <c r="C15" s="57"/>
      <c r="D15" s="96" t="s">
        <v>68</v>
      </c>
      <c r="E15" s="64" t="s">
        <v>68</v>
      </c>
      <c r="F15" s="64" t="s">
        <v>68</v>
      </c>
      <c r="G15" s="97" t="s">
        <v>68</v>
      </c>
      <c r="H15" s="41"/>
      <c r="I15" s="42"/>
      <c r="J15" s="42"/>
      <c r="K15" s="43"/>
    </row>
    <row r="16" spans="1:11" s="7" customFormat="1" ht="16.149999999999999" customHeight="1" x14ac:dyDescent="0.25">
      <c r="A16" s="50">
        <f t="shared" si="0"/>
        <v>5</v>
      </c>
      <c r="B16" s="55" t="s">
        <v>65</v>
      </c>
      <c r="C16" s="52"/>
      <c r="D16" s="96" t="s">
        <v>68</v>
      </c>
      <c r="E16" s="64" t="s">
        <v>68</v>
      </c>
      <c r="F16" s="64" t="s">
        <v>68</v>
      </c>
      <c r="G16" s="97" t="s">
        <v>68</v>
      </c>
      <c r="H16" s="41"/>
      <c r="I16" s="42"/>
      <c r="J16" s="42"/>
      <c r="K16" s="43"/>
    </row>
    <row r="17" spans="1:11" s="7" customFormat="1" ht="16.149999999999999" customHeight="1" x14ac:dyDescent="0.25">
      <c r="A17" s="50">
        <f t="shared" si="0"/>
        <v>6</v>
      </c>
      <c r="B17" s="55" t="s">
        <v>66</v>
      </c>
      <c r="C17" s="52"/>
      <c r="D17" s="86" t="s">
        <v>15</v>
      </c>
      <c r="E17" s="53" t="s">
        <v>15</v>
      </c>
      <c r="F17" s="53" t="s">
        <v>15</v>
      </c>
      <c r="G17" s="87" t="s">
        <v>15</v>
      </c>
      <c r="H17" s="44"/>
      <c r="I17" s="45"/>
      <c r="J17" s="45"/>
      <c r="K17" s="46"/>
    </row>
    <row r="18" spans="1:11" s="7" customFormat="1" ht="16.149999999999999" customHeight="1" x14ac:dyDescent="0.25">
      <c r="A18" s="50">
        <f t="shared" si="0"/>
        <v>7</v>
      </c>
      <c r="B18" s="58" t="s">
        <v>67</v>
      </c>
      <c r="C18" s="57"/>
      <c r="D18" s="86" t="s">
        <v>15</v>
      </c>
      <c r="E18" s="53" t="s">
        <v>15</v>
      </c>
      <c r="F18" s="53" t="s">
        <v>15</v>
      </c>
      <c r="G18" s="87" t="s">
        <v>15</v>
      </c>
      <c r="H18" s="44"/>
      <c r="I18" s="45"/>
      <c r="J18" s="45"/>
      <c r="K18" s="46"/>
    </row>
    <row r="19" spans="1:11" s="7" customFormat="1" ht="16.149999999999999" customHeight="1" x14ac:dyDescent="0.25">
      <c r="A19" s="50">
        <f t="shared" si="0"/>
        <v>8</v>
      </c>
      <c r="B19" s="56" t="s">
        <v>69</v>
      </c>
      <c r="C19" s="52"/>
      <c r="D19" s="86" t="s">
        <v>15</v>
      </c>
      <c r="E19" s="53" t="s">
        <v>68</v>
      </c>
      <c r="F19" s="53" t="s">
        <v>15</v>
      </c>
      <c r="G19" s="87" t="s">
        <v>68</v>
      </c>
      <c r="H19" s="44"/>
      <c r="I19" s="45"/>
      <c r="J19" s="45"/>
      <c r="K19" s="46"/>
    </row>
    <row r="20" spans="1:11" s="7" customFormat="1" ht="16.149999999999999" customHeight="1" x14ac:dyDescent="0.25">
      <c r="A20" s="50">
        <f t="shared" si="0"/>
        <v>9</v>
      </c>
      <c r="B20" s="59" t="s">
        <v>70</v>
      </c>
      <c r="C20" s="57"/>
      <c r="D20" s="86" t="s">
        <v>68</v>
      </c>
      <c r="E20" s="53" t="s">
        <v>68</v>
      </c>
      <c r="F20" s="53" t="s">
        <v>15</v>
      </c>
      <c r="G20" s="87" t="s">
        <v>68</v>
      </c>
      <c r="H20" s="44"/>
      <c r="I20" s="45"/>
      <c r="J20" s="45"/>
      <c r="K20" s="46"/>
    </row>
    <row r="21" spans="1:11" s="7" customFormat="1" ht="16.149999999999999" customHeight="1" x14ac:dyDescent="0.25">
      <c r="A21" s="50">
        <f t="shared" si="0"/>
        <v>10</v>
      </c>
      <c r="B21" s="56" t="s">
        <v>71</v>
      </c>
      <c r="C21" s="52"/>
      <c r="D21" s="86" t="s">
        <v>68</v>
      </c>
      <c r="E21" s="53" t="s">
        <v>68</v>
      </c>
      <c r="F21" s="53" t="s">
        <v>15</v>
      </c>
      <c r="G21" s="87" t="s">
        <v>68</v>
      </c>
      <c r="H21" s="44"/>
      <c r="I21" s="45"/>
      <c r="J21" s="45"/>
      <c r="K21" s="46"/>
    </row>
    <row r="22" spans="1:11" s="7" customFormat="1" ht="16.149999999999999" customHeight="1" x14ac:dyDescent="0.25">
      <c r="A22" s="50">
        <f t="shared" si="0"/>
        <v>11</v>
      </c>
      <c r="B22" s="56" t="s">
        <v>72</v>
      </c>
      <c r="C22" s="57"/>
      <c r="D22" s="86" t="s">
        <v>15</v>
      </c>
      <c r="E22" s="53" t="s">
        <v>68</v>
      </c>
      <c r="F22" s="63" t="s">
        <v>15</v>
      </c>
      <c r="G22" s="87" t="s">
        <v>68</v>
      </c>
      <c r="H22" s="44"/>
      <c r="I22" s="45"/>
      <c r="J22" s="45"/>
      <c r="K22" s="46"/>
    </row>
    <row r="23" spans="1:11" s="7" customFormat="1" ht="16.149999999999999" customHeight="1" x14ac:dyDescent="0.25">
      <c r="A23" s="50">
        <f t="shared" si="0"/>
        <v>12</v>
      </c>
      <c r="B23" s="59" t="s">
        <v>73</v>
      </c>
      <c r="C23" s="52"/>
      <c r="D23" s="86" t="s">
        <v>68</v>
      </c>
      <c r="E23" s="53" t="s">
        <v>68</v>
      </c>
      <c r="F23" s="54" t="s">
        <v>15</v>
      </c>
      <c r="G23" s="85" t="s">
        <v>68</v>
      </c>
      <c r="H23" s="41"/>
      <c r="I23" s="42"/>
      <c r="J23" s="42"/>
      <c r="K23" s="43"/>
    </row>
    <row r="24" spans="1:11" s="7" customFormat="1" ht="16.149999999999999" customHeight="1" x14ac:dyDescent="0.25">
      <c r="A24" s="50">
        <f t="shared" si="0"/>
        <v>13</v>
      </c>
      <c r="B24" s="56" t="s">
        <v>74</v>
      </c>
      <c r="C24" s="52"/>
      <c r="D24" s="86" t="s">
        <v>68</v>
      </c>
      <c r="E24" s="53" t="s">
        <v>68</v>
      </c>
      <c r="F24" s="54" t="s">
        <v>15</v>
      </c>
      <c r="G24" s="85" t="s">
        <v>68</v>
      </c>
      <c r="H24" s="44"/>
      <c r="I24" s="45"/>
      <c r="J24" s="45"/>
      <c r="K24" s="46"/>
    </row>
    <row r="25" spans="1:11" s="7" customFormat="1" ht="16.149999999999999" customHeight="1" x14ac:dyDescent="0.25">
      <c r="A25" s="50">
        <f t="shared" si="0"/>
        <v>14</v>
      </c>
      <c r="B25" s="60" t="s">
        <v>75</v>
      </c>
      <c r="C25" s="52"/>
      <c r="D25" s="86" t="s">
        <v>68</v>
      </c>
      <c r="E25" s="53" t="s">
        <v>68</v>
      </c>
      <c r="F25" s="54" t="s">
        <v>15</v>
      </c>
      <c r="G25" s="85" t="s">
        <v>15</v>
      </c>
      <c r="H25" s="41"/>
      <c r="I25" s="42"/>
      <c r="J25" s="42"/>
      <c r="K25" s="43"/>
    </row>
    <row r="26" spans="1:11" s="7" customFormat="1" ht="16.149999999999999" customHeight="1" x14ac:dyDescent="0.25">
      <c r="A26" s="50">
        <f t="shared" ref="A26:A29" si="1">A25+1</f>
        <v>15</v>
      </c>
      <c r="B26" s="56" t="s">
        <v>76</v>
      </c>
      <c r="C26" s="52"/>
      <c r="D26" s="86" t="s">
        <v>68</v>
      </c>
      <c r="E26" s="53" t="s">
        <v>68</v>
      </c>
      <c r="F26" s="54" t="s">
        <v>15</v>
      </c>
      <c r="G26" s="85" t="s">
        <v>15</v>
      </c>
      <c r="H26" s="41"/>
      <c r="I26" s="42"/>
      <c r="J26" s="42"/>
      <c r="K26" s="43"/>
    </row>
    <row r="27" spans="1:11" s="7" customFormat="1" ht="16.149999999999999" customHeight="1" x14ac:dyDescent="0.25">
      <c r="A27" s="50">
        <f t="shared" si="1"/>
        <v>16</v>
      </c>
      <c r="B27" s="61" t="s">
        <v>77</v>
      </c>
      <c r="C27" s="52"/>
      <c r="D27" s="86" t="s">
        <v>15</v>
      </c>
      <c r="E27" s="53" t="s">
        <v>15</v>
      </c>
      <c r="F27" s="54" t="s">
        <v>15</v>
      </c>
      <c r="G27" s="85" t="s">
        <v>15</v>
      </c>
      <c r="H27" s="44"/>
      <c r="I27" s="45"/>
      <c r="J27" s="45"/>
      <c r="K27" s="46"/>
    </row>
    <row r="28" spans="1:11" s="7" customFormat="1" ht="16.149999999999999" customHeight="1" x14ac:dyDescent="0.25">
      <c r="A28" s="50">
        <f t="shared" si="1"/>
        <v>17</v>
      </c>
      <c r="B28" s="55" t="s">
        <v>78</v>
      </c>
      <c r="C28" s="62"/>
      <c r="D28" s="86" t="s">
        <v>68</v>
      </c>
      <c r="E28" s="53" t="s">
        <v>15</v>
      </c>
      <c r="F28" s="54" t="s">
        <v>15</v>
      </c>
      <c r="G28" s="85" t="s">
        <v>15</v>
      </c>
      <c r="H28" s="41"/>
      <c r="I28" s="42"/>
      <c r="J28" s="42"/>
      <c r="K28" s="43"/>
    </row>
    <row r="29" spans="1:11" ht="16.5" thickBot="1" x14ac:dyDescent="0.3">
      <c r="A29" s="50">
        <f t="shared" si="1"/>
        <v>18</v>
      </c>
      <c r="B29" s="55" t="s">
        <v>79</v>
      </c>
      <c r="D29" s="98" t="s">
        <v>15</v>
      </c>
      <c r="E29" s="99" t="s">
        <v>68</v>
      </c>
      <c r="F29" s="100" t="s">
        <v>15</v>
      </c>
      <c r="G29" s="101" t="s">
        <v>15</v>
      </c>
      <c r="H29" s="90"/>
      <c r="I29" s="91"/>
      <c r="J29" s="91"/>
      <c r="K29" s="92"/>
    </row>
  </sheetData>
  <sortState ref="B13:B28">
    <sortCondition ref="B12"/>
  </sortState>
  <mergeCells count="4">
    <mergeCell ref="A11:C11"/>
    <mergeCell ref="D11:G11"/>
    <mergeCell ref="H11:K11"/>
    <mergeCell ref="A7:K7"/>
  </mergeCells>
  <printOptions horizontalCentered="1" verticalCentered="1"/>
  <pageMargins left="0" right="0" top="0" bottom="0" header="0.11811023622047245" footer="0.11811023622047245"/>
  <pageSetup paperSize="9" scale="9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5" sqref="O15"/>
    </sheetView>
  </sheetViews>
  <sheetFormatPr defaultColWidth="8.7109375" defaultRowHeight="15" x14ac:dyDescent="0.25"/>
  <cols>
    <col min="1" max="1" width="5.7109375" customWidth="1"/>
    <col min="2" max="2" width="17.140625" customWidth="1"/>
    <col min="4" max="4" width="11.42578125" customWidth="1"/>
    <col min="19" max="19" width="10.140625" bestFit="1" customWidth="1"/>
  </cols>
  <sheetData>
    <row r="2" spans="1:19" ht="25.5" customHeight="1" x14ac:dyDescent="0.25">
      <c r="A2" s="30"/>
      <c r="B2" s="77" t="s">
        <v>32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9" x14ac:dyDescent="0.25">
      <c r="A3" s="8"/>
      <c r="O3" s="78">
        <v>42665</v>
      </c>
      <c r="P3" s="78"/>
      <c r="S3" s="22"/>
    </row>
    <row r="4" spans="1:19" x14ac:dyDescent="0.25">
      <c r="A4" s="2"/>
      <c r="B4" s="34" t="s">
        <v>33</v>
      </c>
      <c r="C4" s="79" t="s">
        <v>34</v>
      </c>
      <c r="D4" s="80"/>
      <c r="E4" s="79" t="s">
        <v>35</v>
      </c>
      <c r="F4" s="80"/>
      <c r="G4" s="79" t="s">
        <v>36</v>
      </c>
      <c r="H4" s="80"/>
      <c r="I4" s="79" t="s">
        <v>37</v>
      </c>
      <c r="J4" s="80"/>
      <c r="K4" s="79" t="s">
        <v>38</v>
      </c>
      <c r="L4" s="80"/>
      <c r="M4" s="81" t="s">
        <v>39</v>
      </c>
      <c r="N4" s="82"/>
      <c r="O4" s="81" t="s">
        <v>40</v>
      </c>
      <c r="P4" s="82"/>
    </row>
    <row r="5" spans="1:19" ht="81.599999999999994" customHeight="1" x14ac:dyDescent="0.25">
      <c r="A5" s="2"/>
      <c r="B5" s="9" t="s">
        <v>41</v>
      </c>
      <c r="C5" s="83" t="s">
        <v>42</v>
      </c>
      <c r="D5" s="84"/>
      <c r="E5" s="83" t="s">
        <v>43</v>
      </c>
      <c r="F5" s="84"/>
      <c r="G5" s="83" t="s">
        <v>44</v>
      </c>
      <c r="H5" s="84"/>
      <c r="I5" s="83" t="s">
        <v>45</v>
      </c>
      <c r="J5" s="84"/>
      <c r="K5" s="83" t="s">
        <v>46</v>
      </c>
      <c r="L5" s="84"/>
      <c r="M5" s="83" t="s">
        <v>47</v>
      </c>
      <c r="N5" s="84"/>
      <c r="O5" s="83" t="s">
        <v>48</v>
      </c>
      <c r="P5" s="84"/>
    </row>
    <row r="6" spans="1:19" ht="27" x14ac:dyDescent="0.25">
      <c r="A6" s="2"/>
      <c r="B6" s="10"/>
      <c r="C6" s="11" t="s">
        <v>49</v>
      </c>
      <c r="D6" s="11" t="s">
        <v>50</v>
      </c>
      <c r="E6" s="12" t="s">
        <v>51</v>
      </c>
      <c r="F6" s="11" t="s">
        <v>50</v>
      </c>
      <c r="G6" s="11" t="s">
        <v>49</v>
      </c>
      <c r="H6" s="11" t="s">
        <v>50</v>
      </c>
      <c r="I6" s="12" t="s">
        <v>52</v>
      </c>
      <c r="J6" s="11" t="s">
        <v>50</v>
      </c>
      <c r="K6" s="11" t="s">
        <v>53</v>
      </c>
      <c r="L6" s="11" t="s">
        <v>50</v>
      </c>
      <c r="M6" s="12" t="s">
        <v>54</v>
      </c>
      <c r="N6" s="11" t="s">
        <v>50</v>
      </c>
      <c r="O6" s="13"/>
      <c r="P6" s="11" t="s">
        <v>50</v>
      </c>
    </row>
    <row r="7" spans="1:19" ht="28.9" customHeight="1" x14ac:dyDescent="0.25">
      <c r="A7" s="14" t="s">
        <v>0</v>
      </c>
      <c r="B7" s="23" t="s">
        <v>55</v>
      </c>
      <c r="C7" s="31"/>
      <c r="D7" s="33"/>
      <c r="E7" s="32"/>
      <c r="F7" s="33"/>
      <c r="G7" s="32"/>
      <c r="H7" s="33"/>
      <c r="I7" s="32"/>
      <c r="J7" s="33"/>
      <c r="K7" s="32"/>
      <c r="L7" s="33"/>
      <c r="M7" s="32"/>
      <c r="N7" s="33"/>
      <c r="O7" s="32"/>
      <c r="P7" s="33"/>
    </row>
    <row r="8" spans="1:19" x14ac:dyDescent="0.25">
      <c r="A8" s="2">
        <v>1</v>
      </c>
      <c r="B8" s="35" t="s">
        <v>14</v>
      </c>
      <c r="C8" s="1" t="s">
        <v>56</v>
      </c>
      <c r="D8" s="17">
        <v>1</v>
      </c>
      <c r="E8" s="1" t="s">
        <v>57</v>
      </c>
      <c r="F8" s="17">
        <v>2</v>
      </c>
      <c r="G8" s="1" t="s">
        <v>56</v>
      </c>
      <c r="H8" s="17">
        <v>1</v>
      </c>
      <c r="I8" s="1" t="s">
        <v>58</v>
      </c>
      <c r="J8" s="17">
        <v>0</v>
      </c>
      <c r="K8" s="18" t="s">
        <v>57</v>
      </c>
      <c r="L8" s="17">
        <v>2</v>
      </c>
      <c r="M8" s="1" t="s">
        <v>56</v>
      </c>
      <c r="N8" s="17">
        <v>1</v>
      </c>
      <c r="O8" s="1" t="s">
        <v>56</v>
      </c>
      <c r="P8" s="19">
        <f t="shared" ref="P8:P37" si="0">SUM(D8+F8+H8+J8+L8+N8)</f>
        <v>7</v>
      </c>
    </row>
    <row r="9" spans="1:19" x14ac:dyDescent="0.25">
      <c r="A9" s="2">
        <f t="shared" ref="A9:A37" si="1">A8+1</f>
        <v>2</v>
      </c>
      <c r="B9" s="35" t="s">
        <v>16</v>
      </c>
      <c r="C9" s="38" t="s">
        <v>58</v>
      </c>
      <c r="D9" s="17">
        <v>0</v>
      </c>
      <c r="E9" s="1" t="s">
        <v>56</v>
      </c>
      <c r="F9" s="17">
        <v>1</v>
      </c>
      <c r="G9" s="1" t="s">
        <v>59</v>
      </c>
      <c r="H9" s="17">
        <v>3</v>
      </c>
      <c r="I9" s="1" t="s">
        <v>56</v>
      </c>
      <c r="J9" s="17">
        <v>1</v>
      </c>
      <c r="K9" s="18" t="s">
        <v>56</v>
      </c>
      <c r="L9" s="17">
        <v>1</v>
      </c>
      <c r="M9" s="1" t="s">
        <v>56</v>
      </c>
      <c r="N9" s="17">
        <v>1</v>
      </c>
      <c r="O9" s="1" t="s">
        <v>56</v>
      </c>
      <c r="P9" s="19">
        <f t="shared" si="0"/>
        <v>7</v>
      </c>
    </row>
    <row r="10" spans="1:19" x14ac:dyDescent="0.25">
      <c r="A10" s="2">
        <f t="shared" si="1"/>
        <v>3</v>
      </c>
      <c r="B10" s="35" t="s">
        <v>17</v>
      </c>
      <c r="C10" s="16" t="s">
        <v>58</v>
      </c>
      <c r="D10" s="17">
        <v>0</v>
      </c>
      <c r="E10" s="1" t="s">
        <v>57</v>
      </c>
      <c r="F10" s="17">
        <v>2</v>
      </c>
      <c r="G10" s="1" t="s">
        <v>59</v>
      </c>
      <c r="H10" s="17">
        <v>3</v>
      </c>
      <c r="I10" s="1" t="s">
        <v>58</v>
      </c>
      <c r="J10" s="17">
        <v>0</v>
      </c>
      <c r="K10" s="18" t="s">
        <v>57</v>
      </c>
      <c r="L10" s="17">
        <v>2</v>
      </c>
      <c r="M10" s="1" t="s">
        <v>57</v>
      </c>
      <c r="N10" s="17">
        <v>2</v>
      </c>
      <c r="O10" s="1" t="s">
        <v>56</v>
      </c>
      <c r="P10" s="19">
        <f t="shared" si="0"/>
        <v>9</v>
      </c>
    </row>
    <row r="11" spans="1:19" x14ac:dyDescent="0.25">
      <c r="A11" s="2">
        <f t="shared" si="1"/>
        <v>4</v>
      </c>
      <c r="B11" s="20" t="s">
        <v>18</v>
      </c>
      <c r="C11" s="16"/>
      <c r="D11" s="17"/>
      <c r="E11" s="1"/>
      <c r="F11" s="17"/>
      <c r="G11" s="1"/>
      <c r="H11" s="17"/>
      <c r="I11" s="1"/>
      <c r="J11" s="17"/>
      <c r="K11" s="18"/>
      <c r="L11" s="17"/>
      <c r="M11" s="1"/>
      <c r="N11" s="17"/>
      <c r="O11" s="1"/>
      <c r="P11" s="19">
        <f t="shared" si="0"/>
        <v>0</v>
      </c>
    </row>
    <row r="12" spans="1:19" x14ac:dyDescent="0.25">
      <c r="A12" s="2">
        <f t="shared" si="1"/>
        <v>5</v>
      </c>
      <c r="B12" s="35" t="s">
        <v>19</v>
      </c>
      <c r="C12" s="16"/>
      <c r="D12" s="17"/>
      <c r="E12" s="1"/>
      <c r="F12" s="17"/>
      <c r="G12" s="1"/>
      <c r="H12" s="17"/>
      <c r="I12" s="1"/>
      <c r="J12" s="17"/>
      <c r="K12" s="18"/>
      <c r="L12" s="17"/>
      <c r="M12" s="1"/>
      <c r="N12" s="17"/>
      <c r="O12" s="1"/>
      <c r="P12" s="19">
        <f t="shared" si="0"/>
        <v>0</v>
      </c>
    </row>
    <row r="13" spans="1:19" x14ac:dyDescent="0.25">
      <c r="A13" s="2">
        <f t="shared" si="1"/>
        <v>6</v>
      </c>
      <c r="B13" s="35" t="s">
        <v>20</v>
      </c>
      <c r="C13" s="16" t="s">
        <v>59</v>
      </c>
      <c r="D13" s="17">
        <v>3</v>
      </c>
      <c r="E13" s="1" t="s">
        <v>56</v>
      </c>
      <c r="F13" s="17">
        <v>1</v>
      </c>
      <c r="G13" s="1" t="s">
        <v>59</v>
      </c>
      <c r="H13" s="17">
        <v>3</v>
      </c>
      <c r="I13" s="1" t="s">
        <v>58</v>
      </c>
      <c r="J13" s="17">
        <v>0</v>
      </c>
      <c r="K13" s="18" t="s">
        <v>56</v>
      </c>
      <c r="L13" s="17">
        <v>1</v>
      </c>
      <c r="M13" s="1" t="s">
        <v>56</v>
      </c>
      <c r="N13" s="17">
        <v>1</v>
      </c>
      <c r="O13" s="1" t="s">
        <v>56</v>
      </c>
      <c r="P13" s="19">
        <f t="shared" si="0"/>
        <v>9</v>
      </c>
    </row>
    <row r="14" spans="1:19" x14ac:dyDescent="0.25">
      <c r="A14" s="2">
        <f t="shared" si="1"/>
        <v>7</v>
      </c>
      <c r="B14" s="36" t="s">
        <v>21</v>
      </c>
      <c r="C14" s="16" t="s">
        <v>59</v>
      </c>
      <c r="D14" s="17">
        <v>3</v>
      </c>
      <c r="E14" s="16" t="s">
        <v>59</v>
      </c>
      <c r="F14" s="17">
        <v>3</v>
      </c>
      <c r="G14" s="16" t="s">
        <v>59</v>
      </c>
      <c r="H14" s="17">
        <v>3</v>
      </c>
      <c r="I14" s="1" t="s">
        <v>56</v>
      </c>
      <c r="J14" s="17">
        <v>1</v>
      </c>
      <c r="K14" s="1" t="s">
        <v>59</v>
      </c>
      <c r="L14" s="17">
        <v>3</v>
      </c>
      <c r="M14" s="1" t="s">
        <v>56</v>
      </c>
      <c r="N14" s="17">
        <v>1</v>
      </c>
      <c r="O14" s="1" t="s">
        <v>57</v>
      </c>
      <c r="P14" s="19">
        <f t="shared" si="0"/>
        <v>14</v>
      </c>
    </row>
    <row r="15" spans="1:19" x14ac:dyDescent="0.25">
      <c r="A15" s="2">
        <f t="shared" si="1"/>
        <v>8</v>
      </c>
      <c r="B15" s="20" t="s">
        <v>22</v>
      </c>
      <c r="C15" s="16" t="s">
        <v>58</v>
      </c>
      <c r="D15" s="17">
        <v>0</v>
      </c>
      <c r="E15" s="1" t="s">
        <v>59</v>
      </c>
      <c r="F15" s="17">
        <v>3</v>
      </c>
      <c r="G15" s="1" t="s">
        <v>59</v>
      </c>
      <c r="H15" s="17">
        <v>3</v>
      </c>
      <c r="I15" s="1" t="s">
        <v>58</v>
      </c>
      <c r="J15" s="17">
        <v>0</v>
      </c>
      <c r="K15" s="18" t="s">
        <v>57</v>
      </c>
      <c r="L15" s="17">
        <v>2</v>
      </c>
      <c r="M15" s="1" t="s">
        <v>56</v>
      </c>
      <c r="N15" s="17">
        <v>1</v>
      </c>
      <c r="O15" s="1" t="s">
        <v>56</v>
      </c>
      <c r="P15" s="19">
        <f t="shared" si="0"/>
        <v>9</v>
      </c>
    </row>
    <row r="16" spans="1:19" ht="13.15" customHeight="1" x14ac:dyDescent="0.25">
      <c r="A16" s="2">
        <f t="shared" si="1"/>
        <v>9</v>
      </c>
      <c r="B16" s="37" t="s">
        <v>23</v>
      </c>
      <c r="C16" s="16" t="s">
        <v>58</v>
      </c>
      <c r="D16" s="17">
        <v>0</v>
      </c>
      <c r="E16" s="16" t="s">
        <v>58</v>
      </c>
      <c r="F16" s="17">
        <v>0</v>
      </c>
      <c r="G16" s="1" t="s">
        <v>59</v>
      </c>
      <c r="H16" s="17">
        <v>3</v>
      </c>
      <c r="I16" s="1" t="s">
        <v>56</v>
      </c>
      <c r="J16" s="17">
        <v>1</v>
      </c>
      <c r="K16" s="18" t="s">
        <v>56</v>
      </c>
      <c r="L16" s="17">
        <v>1</v>
      </c>
      <c r="M16" s="1" t="s">
        <v>58</v>
      </c>
      <c r="N16" s="17">
        <v>0</v>
      </c>
      <c r="O16" s="1" t="s">
        <v>56</v>
      </c>
      <c r="P16" s="19">
        <f t="shared" si="0"/>
        <v>5</v>
      </c>
    </row>
    <row r="17" spans="1:16" x14ac:dyDescent="0.25">
      <c r="A17" s="2">
        <f t="shared" si="1"/>
        <v>10</v>
      </c>
      <c r="B17" s="20" t="s">
        <v>24</v>
      </c>
      <c r="C17" s="16" t="s">
        <v>58</v>
      </c>
      <c r="D17" s="17">
        <v>0</v>
      </c>
      <c r="E17" s="1" t="s">
        <v>56</v>
      </c>
      <c r="F17" s="17">
        <v>1</v>
      </c>
      <c r="G17" s="1" t="s">
        <v>59</v>
      </c>
      <c r="H17" s="17">
        <v>3</v>
      </c>
      <c r="I17" s="1" t="s">
        <v>56</v>
      </c>
      <c r="J17" s="17">
        <v>1</v>
      </c>
      <c r="K17" s="18" t="s">
        <v>56</v>
      </c>
      <c r="L17" s="17">
        <v>1</v>
      </c>
      <c r="M17" s="1" t="s">
        <v>56</v>
      </c>
      <c r="N17" s="17">
        <v>1</v>
      </c>
      <c r="O17" s="1" t="s">
        <v>56</v>
      </c>
      <c r="P17" s="19">
        <f t="shared" si="0"/>
        <v>7</v>
      </c>
    </row>
    <row r="18" spans="1:16" x14ac:dyDescent="0.25">
      <c r="A18" s="2">
        <f t="shared" si="1"/>
        <v>11</v>
      </c>
      <c r="B18" s="20" t="s">
        <v>25</v>
      </c>
      <c r="C18" s="16"/>
      <c r="D18" s="17"/>
      <c r="E18" s="1"/>
      <c r="F18" s="17"/>
      <c r="G18" s="1"/>
      <c r="H18" s="17"/>
      <c r="I18" s="1"/>
      <c r="J18" s="17"/>
      <c r="K18" s="18"/>
      <c r="L18" s="17"/>
      <c r="M18" s="1"/>
      <c r="N18" s="17"/>
      <c r="O18" s="1"/>
      <c r="P18" s="19">
        <f t="shared" si="0"/>
        <v>0</v>
      </c>
    </row>
    <row r="19" spans="1:16" ht="16.149999999999999" customHeight="1" x14ac:dyDescent="0.25">
      <c r="A19" s="2">
        <f t="shared" si="1"/>
        <v>12</v>
      </c>
      <c r="B19" s="37" t="s">
        <v>26</v>
      </c>
      <c r="C19" s="16" t="s">
        <v>58</v>
      </c>
      <c r="D19" s="17">
        <v>0</v>
      </c>
      <c r="E19" s="1" t="s">
        <v>56</v>
      </c>
      <c r="F19" s="17">
        <v>1</v>
      </c>
      <c r="G19" s="1" t="s">
        <v>56</v>
      </c>
      <c r="H19" s="17">
        <v>1</v>
      </c>
      <c r="I19" s="1" t="s">
        <v>58</v>
      </c>
      <c r="J19" s="17">
        <v>0</v>
      </c>
      <c r="K19" s="18" t="s">
        <v>56</v>
      </c>
      <c r="L19" s="17">
        <v>1</v>
      </c>
      <c r="M19" s="1" t="s">
        <v>56</v>
      </c>
      <c r="N19" s="17">
        <v>1</v>
      </c>
      <c r="O19" s="1" t="s">
        <v>58</v>
      </c>
      <c r="P19" s="19">
        <f t="shared" si="0"/>
        <v>4</v>
      </c>
    </row>
    <row r="20" spans="1:16" x14ac:dyDescent="0.25">
      <c r="A20" s="2">
        <f t="shared" si="1"/>
        <v>13</v>
      </c>
      <c r="B20" s="20" t="s">
        <v>27</v>
      </c>
      <c r="C20" s="16" t="s">
        <v>59</v>
      </c>
      <c r="D20" s="17">
        <v>3</v>
      </c>
      <c r="E20" s="1" t="s">
        <v>57</v>
      </c>
      <c r="F20" s="17">
        <v>2</v>
      </c>
      <c r="G20" s="1" t="s">
        <v>57</v>
      </c>
      <c r="H20" s="17">
        <v>2</v>
      </c>
      <c r="I20" s="1" t="s">
        <v>56</v>
      </c>
      <c r="J20" s="17">
        <v>1</v>
      </c>
      <c r="K20" s="18" t="s">
        <v>56</v>
      </c>
      <c r="L20" s="17">
        <v>1</v>
      </c>
      <c r="M20" s="1" t="s">
        <v>56</v>
      </c>
      <c r="N20" s="17">
        <v>1</v>
      </c>
      <c r="O20" s="1" t="s">
        <v>57</v>
      </c>
      <c r="P20" s="19">
        <f t="shared" si="0"/>
        <v>10</v>
      </c>
    </row>
    <row r="21" spans="1:16" x14ac:dyDescent="0.25">
      <c r="A21" s="2">
        <f t="shared" si="1"/>
        <v>14</v>
      </c>
      <c r="B21" s="21" t="s">
        <v>28</v>
      </c>
      <c r="C21" s="16" t="s">
        <v>58</v>
      </c>
      <c r="D21" s="17">
        <v>0</v>
      </c>
      <c r="E21" s="1" t="s">
        <v>57</v>
      </c>
      <c r="F21" s="17">
        <v>2</v>
      </c>
      <c r="G21" s="1" t="s">
        <v>57</v>
      </c>
      <c r="H21" s="17">
        <v>2</v>
      </c>
      <c r="I21" s="1" t="s">
        <v>58</v>
      </c>
      <c r="J21" s="17">
        <v>0</v>
      </c>
      <c r="K21" s="18" t="s">
        <v>56</v>
      </c>
      <c r="L21" s="17">
        <v>1</v>
      </c>
      <c r="M21" s="1" t="s">
        <v>57</v>
      </c>
      <c r="N21" s="17">
        <v>2</v>
      </c>
      <c r="O21" s="1" t="s">
        <v>56</v>
      </c>
      <c r="P21" s="19">
        <f t="shared" si="0"/>
        <v>7</v>
      </c>
    </row>
    <row r="22" spans="1:16" x14ac:dyDescent="0.25">
      <c r="A22" s="2">
        <f t="shared" si="1"/>
        <v>15</v>
      </c>
      <c r="B22" s="20" t="s">
        <v>29</v>
      </c>
      <c r="C22" s="1" t="s">
        <v>57</v>
      </c>
      <c r="D22" s="17">
        <v>2</v>
      </c>
      <c r="E22" s="1" t="s">
        <v>57</v>
      </c>
      <c r="F22" s="17">
        <v>2</v>
      </c>
      <c r="G22" s="1" t="s">
        <v>57</v>
      </c>
      <c r="H22" s="17">
        <v>2</v>
      </c>
      <c r="I22" s="1" t="s">
        <v>56</v>
      </c>
      <c r="J22" s="17">
        <v>1</v>
      </c>
      <c r="K22" s="16" t="s">
        <v>59</v>
      </c>
      <c r="L22" s="17">
        <v>3</v>
      </c>
      <c r="M22" s="1" t="s">
        <v>58</v>
      </c>
      <c r="N22" s="17">
        <v>0</v>
      </c>
      <c r="O22" s="1" t="s">
        <v>57</v>
      </c>
      <c r="P22" s="19">
        <f t="shared" si="0"/>
        <v>10</v>
      </c>
    </row>
    <row r="23" spans="1:16" x14ac:dyDescent="0.25">
      <c r="A23" s="2">
        <f t="shared" si="1"/>
        <v>16</v>
      </c>
      <c r="B23" s="15" t="s">
        <v>30</v>
      </c>
      <c r="C23" s="16"/>
      <c r="D23" s="17"/>
      <c r="E23" s="1"/>
      <c r="F23" s="17"/>
      <c r="G23" s="1"/>
      <c r="H23" s="17"/>
      <c r="I23" s="1"/>
      <c r="J23" s="17"/>
      <c r="K23" s="18"/>
      <c r="L23" s="17"/>
      <c r="M23" s="1"/>
      <c r="N23" s="17"/>
      <c r="O23" s="1"/>
      <c r="P23" s="19">
        <f t="shared" si="0"/>
        <v>0</v>
      </c>
    </row>
    <row r="24" spans="1:16" x14ac:dyDescent="0.25">
      <c r="A24" s="2">
        <f t="shared" si="1"/>
        <v>17</v>
      </c>
      <c r="B24" s="35" t="s">
        <v>31</v>
      </c>
      <c r="C24" s="16" t="s">
        <v>58</v>
      </c>
      <c r="D24" s="17">
        <v>0</v>
      </c>
      <c r="E24" s="1" t="s">
        <v>57</v>
      </c>
      <c r="F24" s="17">
        <v>2</v>
      </c>
      <c r="G24" s="1" t="s">
        <v>57</v>
      </c>
      <c r="H24" s="17">
        <v>2</v>
      </c>
      <c r="I24" s="1" t="s">
        <v>58</v>
      </c>
      <c r="J24" s="17">
        <v>0</v>
      </c>
      <c r="K24" s="18" t="s">
        <v>56</v>
      </c>
      <c r="L24" s="17">
        <v>1</v>
      </c>
      <c r="M24" s="1" t="s">
        <v>58</v>
      </c>
      <c r="N24" s="17">
        <v>0</v>
      </c>
      <c r="O24" s="1" t="s">
        <v>56</v>
      </c>
      <c r="P24" s="19">
        <f t="shared" si="0"/>
        <v>5</v>
      </c>
    </row>
    <row r="25" spans="1:16" x14ac:dyDescent="0.25">
      <c r="A25" s="2">
        <f t="shared" si="1"/>
        <v>18</v>
      </c>
      <c r="B25" s="26"/>
      <c r="C25" s="16"/>
      <c r="D25" s="17"/>
      <c r="E25" s="1"/>
      <c r="F25" s="17"/>
      <c r="G25" s="1"/>
      <c r="H25" s="17"/>
      <c r="I25" s="1"/>
      <c r="J25" s="17"/>
      <c r="K25" s="18"/>
      <c r="L25" s="17"/>
      <c r="M25" s="1"/>
      <c r="N25" s="17"/>
      <c r="O25" s="1"/>
      <c r="P25" s="19">
        <f t="shared" si="0"/>
        <v>0</v>
      </c>
    </row>
    <row r="26" spans="1:16" x14ac:dyDescent="0.25">
      <c r="A26" s="2">
        <f t="shared" si="1"/>
        <v>19</v>
      </c>
      <c r="B26" s="26"/>
      <c r="C26" s="16"/>
      <c r="D26" s="17"/>
      <c r="E26" s="1"/>
      <c r="F26" s="17"/>
      <c r="G26" s="1"/>
      <c r="H26" s="17"/>
      <c r="I26" s="1"/>
      <c r="J26" s="17"/>
      <c r="K26" s="18"/>
      <c r="L26" s="17"/>
      <c r="M26" s="1"/>
      <c r="N26" s="17"/>
      <c r="O26" s="1"/>
      <c r="P26" s="19">
        <f t="shared" si="0"/>
        <v>0</v>
      </c>
    </row>
    <row r="27" spans="1:16" x14ac:dyDescent="0.25">
      <c r="A27" s="2">
        <f t="shared" si="1"/>
        <v>20</v>
      </c>
      <c r="B27" s="26"/>
      <c r="C27" s="16"/>
      <c r="D27" s="17"/>
      <c r="E27" s="1"/>
      <c r="F27" s="17"/>
      <c r="G27" s="1"/>
      <c r="H27" s="17"/>
      <c r="I27" s="1"/>
      <c r="J27" s="17"/>
      <c r="K27" s="18"/>
      <c r="L27" s="17"/>
      <c r="M27" s="1"/>
      <c r="N27" s="17"/>
      <c r="O27" s="1"/>
      <c r="P27" s="19">
        <f t="shared" si="0"/>
        <v>0</v>
      </c>
    </row>
    <row r="28" spans="1:16" x14ac:dyDescent="0.25">
      <c r="A28" s="2">
        <f t="shared" si="1"/>
        <v>21</v>
      </c>
      <c r="B28" s="25"/>
      <c r="C28" s="16"/>
      <c r="D28" s="17"/>
      <c r="E28" s="1"/>
      <c r="F28" s="17"/>
      <c r="G28" s="1"/>
      <c r="H28" s="17"/>
      <c r="I28" s="1"/>
      <c r="J28" s="17"/>
      <c r="K28" s="18"/>
      <c r="L28" s="17"/>
      <c r="M28" s="1"/>
      <c r="N28" s="17"/>
      <c r="O28" s="1"/>
      <c r="P28" s="19">
        <f t="shared" si="0"/>
        <v>0</v>
      </c>
    </row>
    <row r="29" spans="1:16" x14ac:dyDescent="0.25">
      <c r="A29" s="2">
        <f t="shared" si="1"/>
        <v>22</v>
      </c>
      <c r="B29" s="24"/>
      <c r="C29" s="16"/>
      <c r="D29" s="17"/>
      <c r="E29" s="1"/>
      <c r="F29" s="17"/>
      <c r="G29" s="1"/>
      <c r="H29" s="17"/>
      <c r="I29" s="1"/>
      <c r="J29" s="17"/>
      <c r="K29" s="18"/>
      <c r="L29" s="17"/>
      <c r="M29" s="1"/>
      <c r="N29" s="17"/>
      <c r="O29" s="1"/>
      <c r="P29" s="19">
        <f t="shared" si="0"/>
        <v>0</v>
      </c>
    </row>
    <row r="30" spans="1:16" x14ac:dyDescent="0.25">
      <c r="A30" s="2">
        <f t="shared" si="1"/>
        <v>23</v>
      </c>
      <c r="B30" s="15"/>
      <c r="C30" s="16"/>
      <c r="D30" s="17"/>
      <c r="E30" s="1"/>
      <c r="F30" s="17"/>
      <c r="G30" s="1"/>
      <c r="H30" s="17"/>
      <c r="I30" s="1"/>
      <c r="J30" s="17"/>
      <c r="K30" s="18"/>
      <c r="L30" s="17"/>
      <c r="M30" s="1"/>
      <c r="N30" s="17"/>
      <c r="O30" s="1"/>
      <c r="P30" s="19">
        <f t="shared" si="0"/>
        <v>0</v>
      </c>
    </row>
    <row r="31" spans="1:16" x14ac:dyDescent="0.25">
      <c r="A31" s="2">
        <f t="shared" si="1"/>
        <v>24</v>
      </c>
      <c r="B31" s="21"/>
      <c r="C31" s="16"/>
      <c r="D31" s="17"/>
      <c r="E31" s="1"/>
      <c r="F31" s="17"/>
      <c r="G31" s="1"/>
      <c r="H31" s="17"/>
      <c r="I31" s="1"/>
      <c r="J31" s="17"/>
      <c r="K31" s="18"/>
      <c r="L31" s="17"/>
      <c r="M31" s="1"/>
      <c r="N31" s="17"/>
      <c r="O31" s="1"/>
      <c r="P31" s="19">
        <f t="shared" si="0"/>
        <v>0</v>
      </c>
    </row>
    <row r="32" spans="1:16" x14ac:dyDescent="0.25">
      <c r="A32" s="2">
        <f t="shared" si="1"/>
        <v>25</v>
      </c>
      <c r="B32" s="15"/>
      <c r="C32" s="16"/>
      <c r="D32" s="17"/>
      <c r="E32" s="1"/>
      <c r="F32" s="17"/>
      <c r="G32" s="1"/>
      <c r="H32" s="17"/>
      <c r="I32" s="1"/>
      <c r="J32" s="17"/>
      <c r="K32" s="18"/>
      <c r="L32" s="17"/>
      <c r="M32" s="1"/>
      <c r="N32" s="17"/>
      <c r="O32" s="1"/>
      <c r="P32" s="19">
        <f t="shared" si="0"/>
        <v>0</v>
      </c>
    </row>
    <row r="33" spans="1:16" x14ac:dyDescent="0.25">
      <c r="A33" s="2">
        <f t="shared" si="1"/>
        <v>26</v>
      </c>
      <c r="B33" s="20"/>
      <c r="C33" s="16"/>
      <c r="D33" s="17"/>
      <c r="E33" s="1"/>
      <c r="F33" s="17"/>
      <c r="G33" s="1"/>
      <c r="H33" s="17"/>
      <c r="I33" s="1"/>
      <c r="J33" s="17"/>
      <c r="K33" s="18"/>
      <c r="L33" s="17"/>
      <c r="M33" s="1"/>
      <c r="N33" s="17"/>
      <c r="O33" s="1"/>
      <c r="P33" s="19">
        <f t="shared" si="0"/>
        <v>0</v>
      </c>
    </row>
    <row r="34" spans="1:16" x14ac:dyDescent="0.25">
      <c r="A34" s="2">
        <f t="shared" si="1"/>
        <v>27</v>
      </c>
      <c r="B34" s="15"/>
      <c r="C34" s="16"/>
      <c r="D34" s="17"/>
      <c r="E34" s="1"/>
      <c r="F34" s="17"/>
      <c r="G34" s="1"/>
      <c r="H34" s="17"/>
      <c r="I34" s="1"/>
      <c r="J34" s="17"/>
      <c r="K34" s="18"/>
      <c r="L34" s="17"/>
      <c r="M34" s="1"/>
      <c r="N34" s="17"/>
      <c r="O34" s="1"/>
      <c r="P34" s="19">
        <f t="shared" si="0"/>
        <v>0</v>
      </c>
    </row>
    <row r="35" spans="1:16" x14ac:dyDescent="0.25">
      <c r="A35" s="2">
        <f t="shared" si="1"/>
        <v>28</v>
      </c>
      <c r="B35" s="15"/>
      <c r="C35" s="16"/>
      <c r="D35" s="17"/>
      <c r="E35" s="1"/>
      <c r="F35" s="17"/>
      <c r="G35" s="1"/>
      <c r="H35" s="17"/>
      <c r="I35" s="1"/>
      <c r="J35" s="17"/>
      <c r="K35" s="18"/>
      <c r="L35" s="17"/>
      <c r="M35" s="1"/>
      <c r="N35" s="17"/>
      <c r="O35" s="1"/>
      <c r="P35" s="19">
        <f t="shared" si="0"/>
        <v>0</v>
      </c>
    </row>
    <row r="36" spans="1:16" x14ac:dyDescent="0.25">
      <c r="A36" s="2">
        <f t="shared" si="1"/>
        <v>29</v>
      </c>
      <c r="B36" s="15"/>
      <c r="C36" s="16"/>
      <c r="D36" s="17"/>
      <c r="E36" s="1"/>
      <c r="F36" s="17"/>
      <c r="G36" s="1"/>
      <c r="H36" s="17"/>
      <c r="I36" s="1"/>
      <c r="J36" s="17"/>
      <c r="K36" s="18"/>
      <c r="L36" s="17"/>
      <c r="M36" s="1"/>
      <c r="N36" s="17"/>
      <c r="O36" s="1"/>
      <c r="P36" s="19">
        <f t="shared" si="0"/>
        <v>0</v>
      </c>
    </row>
    <row r="37" spans="1:16" x14ac:dyDescent="0.25">
      <c r="A37" s="2">
        <f t="shared" si="1"/>
        <v>30</v>
      </c>
      <c r="B37" s="15"/>
      <c r="C37" s="16"/>
      <c r="D37" s="17"/>
      <c r="E37" s="1"/>
      <c r="F37" s="17"/>
      <c r="G37" s="1"/>
      <c r="H37" s="17"/>
      <c r="I37" s="1"/>
      <c r="J37" s="17"/>
      <c r="K37" s="18"/>
      <c r="L37" s="17"/>
      <c r="M37" s="1"/>
      <c r="N37" s="17"/>
      <c r="O37" s="1"/>
      <c r="P37" s="19">
        <f t="shared" si="0"/>
        <v>0</v>
      </c>
    </row>
  </sheetData>
  <mergeCells count="16">
    <mergeCell ref="O5:P5"/>
    <mergeCell ref="C5:D5"/>
    <mergeCell ref="E5:F5"/>
    <mergeCell ref="G5:H5"/>
    <mergeCell ref="I5:J5"/>
    <mergeCell ref="K5:L5"/>
    <mergeCell ref="M5:N5"/>
    <mergeCell ref="B2:P2"/>
    <mergeCell ref="O3:P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табл. Зел. 22.10.2016.</vt:lpstr>
      <vt:lpstr>ОфпЗел. 22.10.2016</vt:lpstr>
      <vt:lpstr>'Сводная табл. Зел. 22.10.2016.'!Заголовки_для_печати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Витек</cp:lastModifiedBy>
  <cp:revision/>
  <cp:lastPrinted>2016-11-03T09:00:28Z</cp:lastPrinted>
  <dcterms:created xsi:type="dcterms:W3CDTF">2012-04-30T14:21:11Z</dcterms:created>
  <dcterms:modified xsi:type="dcterms:W3CDTF">2017-03-14T06:36:36Z</dcterms:modified>
</cp:coreProperties>
</file>